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0" windowWidth="17360" windowHeight="12900" tabRatio="2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<sst xmlns="http://schemas.openxmlformats.org/spreadsheetml/2006/main" count="54" uniqueCount="53">
  <si>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Group Name:</t>
  </si>
  <si>
    <t>Project Planner and Grading Rubric</t>
  </si>
  <si>
    <t>Fill out only the white cells</t>
  </si>
  <si>
    <t>Score</t>
  </si>
  <si>
    <t>Max</t>
  </si>
  <si>
    <t>Comments</t>
  </si>
  <si>
    <t>which we'll treat as</t>
  </si>
  <si>
    <t>Intro-initial:</t>
  </si>
  <si>
    <t xml:space="preserve"> variable:</t>
  </si>
  <si>
    <t>Intro-precise:</t>
  </si>
  <si>
    <t>Data-sample:</t>
  </si>
  <si>
    <t>Data-gather:</t>
  </si>
  <si>
    <t>within the population of</t>
  </si>
  <si>
    <t>Summary:</t>
  </si>
  <si>
    <t>all:</t>
  </si>
  <si>
    <t>Inference:</t>
  </si>
  <si>
    <t>Assumptions:</t>
  </si>
  <si>
    <t>Procedure:</t>
  </si>
  <si>
    <t>Flaws-Measure:</t>
  </si>
  <si>
    <t>Flaws-Lurking:</t>
  </si>
  <si>
    <t>Comments:</t>
  </si>
  <si>
    <t>Improve:</t>
  </si>
  <si>
    <t>Conclusion:</t>
  </si>
  <si>
    <t>Written-Overall:</t>
  </si>
  <si>
    <t>Instructor    Comments:</t>
  </si>
  <si>
    <t>Plan on time:</t>
  </si>
  <si>
    <t>Other:</t>
  </si>
  <si>
    <t>Total:</t>
  </si>
  <si>
    <t>Explanatory Variable:</t>
  </si>
  <si>
    <t>1 =binary,2=cat, 3=num</t>
  </si>
  <si>
    <t>Categorical-2 vals</t>
  </si>
  <si>
    <t>Response Variable:</t>
  </si>
  <si>
    <t>Categorical-multivals</t>
  </si>
  <si>
    <t>Matched Pairs:</t>
  </si>
  <si>
    <t>1=yes</t>
  </si>
  <si>
    <t>Numerical</t>
  </si>
  <si>
    <t>Procedure</t>
  </si>
  <si>
    <t>1=2sprop,2=chi,3=2smean,4=1sampmean,6=ANOVA,9=linear</t>
  </si>
  <si>
    <t>variable:</t>
  </si>
  <si>
    <t xml:space="preserve">affects the response </t>
  </si>
  <si>
    <t>We will consider how the explanatory</t>
  </si>
  <si>
    <t xml:space="preserve"> Members:</t>
  </si>
  <si>
    <t>Group</t>
  </si>
  <si>
    <t>Sample Test</t>
  </si>
  <si>
    <t>Prsnt-Overall:</t>
  </si>
  <si>
    <t>Prsnt-Complete:</t>
  </si>
  <si>
    <t>Prsnt-Clarity:</t>
  </si>
  <si>
    <t>Diff. Proced.:</t>
  </si>
  <si>
    <t>Flaws-Sample:</t>
  </si>
  <si>
    <t>We'll take a sample of …</t>
  </si>
  <si>
    <t>… of the above pop by…</t>
  </si>
  <si>
    <t>procedure:</t>
  </si>
  <si>
    <t>check if matched pairs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</si>
</sst>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Geneva"/>
      <family val="0"/>
    </font>
    <font>
      <sz val="8"/>
      <name val="Verdana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35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7" fillId="35" borderId="10" xfId="0" applyFont="1" applyFill="1" applyBorder="1" applyAlignment="1">
      <alignment/>
    </xf>
    <xf numFmtId="0" fontId="45" fillId="36" borderId="0" xfId="0" applyFont="1" applyFill="1" applyAlignment="1">
      <alignment/>
    </xf>
    <xf numFmtId="0" fontId="45" fillId="36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0" fillId="36" borderId="0" xfId="0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7">
      <selection activeCell="H13" sqref="H13"/>
    </sheetView>
  </sheetViews>
  <sheetFormatPr defaultColWidth="11.57421875" defaultRowHeight="12.75"/>
  <cols>
    <col min="1" max="1" width="9.140625" style="0" customWidth="1"/>
    <col min="2" max="2" width="25.28125" style="0" customWidth="1"/>
    <col min="3" max="3" width="16.28125" style="0" customWidth="1"/>
    <col min="4" max="4" width="2.28125" style="0" customWidth="1"/>
    <col min="5" max="5" width="11.7109375" style="0" customWidth="1"/>
    <col min="6" max="6" width="3.421875" style="0" customWidth="1"/>
    <col min="7" max="7" width="3.7109375" style="0" customWidth="1"/>
    <col min="8" max="8" width="23.421875" style="1" customWidth="1"/>
    <col min="9" max="9" width="0.42578125" style="0" customWidth="1"/>
    <col min="10" max="16384" width="11.421875" style="0" customWidth="1"/>
  </cols>
  <sheetData>
    <row r="1" spans="1:9" ht="28.5" customHeight="1" thickBot="1">
      <c r="A1" s="22" t="s">
        <v>0</v>
      </c>
      <c r="B1" s="3"/>
      <c r="C1" s="4"/>
      <c r="D1" s="4"/>
      <c r="E1" s="4"/>
      <c r="F1" s="4"/>
      <c r="G1" s="4"/>
      <c r="H1" s="4"/>
      <c r="I1" s="4"/>
    </row>
    <row r="2" spans="1:9" ht="21.75" customHeight="1">
      <c r="A2" s="5"/>
      <c r="B2" s="6"/>
      <c r="C2" s="31" t="s">
        <v>1</v>
      </c>
      <c r="D2" s="31"/>
      <c r="E2" s="31"/>
      <c r="F2" s="31"/>
      <c r="G2" s="31"/>
      <c r="H2" s="31"/>
      <c r="I2" s="4"/>
    </row>
    <row r="3" spans="1:9" ht="21.75" customHeight="1">
      <c r="A3" s="7" t="s">
        <v>42</v>
      </c>
      <c r="B3" s="8"/>
      <c r="C3" s="31"/>
      <c r="D3" s="31"/>
      <c r="E3" s="31"/>
      <c r="F3" s="31"/>
      <c r="G3" s="31"/>
      <c r="H3" s="31"/>
      <c r="I3" s="4"/>
    </row>
    <row r="4" spans="1:9" ht="21.75" customHeight="1">
      <c r="A4" s="7" t="s">
        <v>41</v>
      </c>
      <c r="B4" s="8"/>
      <c r="C4" s="31"/>
      <c r="D4" s="31"/>
      <c r="E4" s="31"/>
      <c r="F4" s="31"/>
      <c r="G4" s="31"/>
      <c r="H4" s="31"/>
      <c r="I4" s="4"/>
    </row>
    <row r="5" spans="1:9" ht="21.75" customHeight="1">
      <c r="A5" s="7"/>
      <c r="B5" s="8"/>
      <c r="C5" s="32" t="s">
        <v>2</v>
      </c>
      <c r="D5" s="32"/>
      <c r="E5" s="32"/>
      <c r="F5" s="32"/>
      <c r="G5" s="32"/>
      <c r="H5" s="32"/>
      <c r="I5" s="4"/>
    </row>
    <row r="6" spans="1:9" ht="21.75" customHeight="1">
      <c r="A6" s="9"/>
      <c r="B6" s="10"/>
      <c r="C6" s="32"/>
      <c r="D6" s="32"/>
      <c r="E6" s="32"/>
      <c r="F6" s="32"/>
      <c r="G6" s="32"/>
      <c r="H6" s="32"/>
      <c r="I6" s="4"/>
    </row>
    <row r="7" spans="1:9" ht="12.75" thickBot="1">
      <c r="A7" s="4"/>
      <c r="B7" s="4"/>
      <c r="C7" s="4"/>
      <c r="D7" s="4"/>
      <c r="E7" s="4"/>
      <c r="F7" s="4" t="s">
        <v>3</v>
      </c>
      <c r="G7" s="4" t="s">
        <v>4</v>
      </c>
      <c r="H7" s="11" t="s">
        <v>5</v>
      </c>
      <c r="I7" s="4"/>
    </row>
    <row r="8" spans="1:9" ht="21.75" customHeight="1" thickBot="1">
      <c r="A8" s="12" t="s">
        <v>40</v>
      </c>
      <c r="B8" s="13"/>
      <c r="C8" s="4" t="s">
        <v>6</v>
      </c>
      <c r="D8" s="4"/>
      <c r="E8" s="14" t="s">
        <v>7</v>
      </c>
      <c r="F8" s="15"/>
      <c r="G8" s="16">
        <v>3</v>
      </c>
      <c r="H8" s="21"/>
      <c r="I8" s="4"/>
    </row>
    <row r="9" spans="1:9" ht="21.75" customHeight="1" thickBot="1">
      <c r="A9" s="17" t="s">
        <v>8</v>
      </c>
      <c r="B9" s="3"/>
      <c r="C9" s="4"/>
      <c r="D9" s="4"/>
      <c r="E9" s="14" t="s">
        <v>9</v>
      </c>
      <c r="F9" s="15"/>
      <c r="G9" s="16">
        <v>5</v>
      </c>
      <c r="H9" s="21"/>
      <c r="I9" s="4"/>
    </row>
    <row r="10" spans="1:9" ht="21.75" customHeight="1" thickBot="1">
      <c r="A10" s="12" t="s">
        <v>39</v>
      </c>
      <c r="B10" s="13"/>
      <c r="C10" s="4" t="s">
        <v>6</v>
      </c>
      <c r="D10" s="4"/>
      <c r="E10" s="14" t="s">
        <v>10</v>
      </c>
      <c r="F10" s="15"/>
      <c r="G10" s="16">
        <v>7</v>
      </c>
      <c r="H10" s="21"/>
      <c r="I10" s="4"/>
    </row>
    <row r="11" spans="1:9" ht="21.75" customHeight="1" thickBot="1">
      <c r="A11" s="17" t="s">
        <v>38</v>
      </c>
      <c r="B11" s="3"/>
      <c r="C11" s="4"/>
      <c r="D11" s="4"/>
      <c r="E11" s="14" t="s">
        <v>11</v>
      </c>
      <c r="F11" s="15"/>
      <c r="G11" s="16">
        <v>4</v>
      </c>
      <c r="H11" s="21"/>
      <c r="I11" s="4"/>
    </row>
    <row r="12" spans="1:9" ht="21.75" customHeight="1" thickBot="1">
      <c r="A12" s="12" t="s">
        <v>12</v>
      </c>
      <c r="B12" s="13"/>
      <c r="C12" s="4"/>
      <c r="D12" s="4"/>
      <c r="E12" s="14" t="s">
        <v>43</v>
      </c>
      <c r="F12" s="15"/>
      <c r="G12" s="16">
        <f>IF(Sheet2!$B$5=1,5,IF(Sheet2!$B$5&lt;6,4,0))</f>
        <v>0</v>
      </c>
      <c r="H12" s="21"/>
      <c r="I12" s="4"/>
    </row>
    <row r="13" spans="1:9" ht="21.75" customHeight="1" thickBot="1">
      <c r="A13" s="17" t="s">
        <v>14</v>
      </c>
      <c r="B13" s="3"/>
      <c r="C13" s="4"/>
      <c r="D13" s="4"/>
      <c r="E13" s="14" t="s">
        <v>13</v>
      </c>
      <c r="F13" s="15"/>
      <c r="G13" s="16">
        <f>IF(Sheet2!$B$5=1,3,IF(Sheet2!$B$5=2,4,IF(Sheet2!$B$5=3,4,IF(Sheet2!$B$5=4,3,IF(Sheet2!$B$5=6,6,IF(Sheet2!$B$5=9,6))))))</f>
        <v>6</v>
      </c>
      <c r="H13" s="21"/>
      <c r="I13" s="4"/>
    </row>
    <row r="14" spans="1:9" ht="21.75" customHeight="1" thickBot="1">
      <c r="A14" s="49" t="s">
        <v>49</v>
      </c>
      <c r="B14" s="49"/>
      <c r="C14" s="4"/>
      <c r="D14" s="4"/>
      <c r="E14" s="14" t="s">
        <v>15</v>
      </c>
      <c r="F14" s="15"/>
      <c r="G14" s="16">
        <f>IF(Sheet2!$B$5=1,9,IF(Sheet2!$B$5=2,8,IF(Sheet2!$B$5=3,9,IF(Sheet2!$B$5=4,9,IF(Sheet2!$B$5=6,9,IF(Sheet2!$B$5=9,9))))))</f>
        <v>9</v>
      </c>
      <c r="H14" s="21"/>
      <c r="I14" s="4"/>
    </row>
    <row r="15" spans="1:9" ht="21.75" customHeight="1" thickBot="1">
      <c r="A15" s="3"/>
      <c r="B15" s="48" t="s">
        <v>50</v>
      </c>
      <c r="C15" s="4"/>
      <c r="D15" s="4"/>
      <c r="E15" s="14" t="s">
        <v>16</v>
      </c>
      <c r="F15" s="15"/>
      <c r="G15" s="16">
        <v>7</v>
      </c>
      <c r="H15" s="21"/>
      <c r="I15" s="4"/>
    </row>
    <row r="16" spans="1:9" ht="21.75" customHeight="1" thickBot="1">
      <c r="A16" s="30" t="s">
        <v>51</v>
      </c>
      <c r="B16" s="50"/>
      <c r="C16" s="4"/>
      <c r="D16" s="4"/>
      <c r="E16" s="14" t="s">
        <v>48</v>
      </c>
      <c r="F16" s="15"/>
      <c r="G16" s="16">
        <v>6</v>
      </c>
      <c r="H16" s="21"/>
      <c r="I16" s="4"/>
    </row>
    <row r="17" spans="1:9" ht="21.75" customHeight="1" thickBot="1">
      <c r="A17" s="30"/>
      <c r="B17" s="51"/>
      <c r="C17" s="4"/>
      <c r="D17" s="4"/>
      <c r="E17" s="14" t="s">
        <v>18</v>
      </c>
      <c r="F17" s="15"/>
      <c r="G17" s="16">
        <v>6</v>
      </c>
      <c r="H17" s="21"/>
      <c r="I17" s="4"/>
    </row>
    <row r="18" spans="1:9" ht="21.75" customHeight="1" thickBot="1">
      <c r="A18" s="52" t="s">
        <v>52</v>
      </c>
      <c r="B18" s="4"/>
      <c r="C18" s="4"/>
      <c r="D18" s="4"/>
      <c r="E18" s="14" t="s">
        <v>19</v>
      </c>
      <c r="F18" s="15"/>
      <c r="G18" s="16">
        <v>6</v>
      </c>
      <c r="H18" s="21"/>
      <c r="I18" s="4"/>
    </row>
    <row r="19" spans="1:9" ht="21.75" customHeight="1" thickBot="1">
      <c r="A19" s="4"/>
      <c r="B19" s="4"/>
      <c r="C19" s="4"/>
      <c r="D19" s="4"/>
      <c r="E19" s="14" t="s">
        <v>21</v>
      </c>
      <c r="F19" s="15"/>
      <c r="G19" s="16">
        <v>5</v>
      </c>
      <c r="H19" s="21"/>
      <c r="I19" s="4"/>
    </row>
    <row r="20" spans="1:9" ht="21.75" customHeight="1" thickBot="1">
      <c r="A20" s="2" t="s">
        <v>17</v>
      </c>
      <c r="B20" s="20" t="str">
        <f>IF(Sheet2!$B$5=1,"Two Sample Proportion",IF(Sheet2!$B$5=2,"Chi Squared",IF(Sheet2!$B$5=3,"Two Sample Mean",IF(Sheet2!$B$5=4,"One Sample Mean",IF(Sheet2!$B$5=6,"ANOVA",IF(Sheet2!$B$5=9,"Linear Regression"))))))</f>
        <v>Linear Regression</v>
      </c>
      <c r="C20" s="4"/>
      <c r="D20" s="4"/>
      <c r="E20" s="14" t="s">
        <v>22</v>
      </c>
      <c r="F20" s="15"/>
      <c r="G20" s="16">
        <v>4</v>
      </c>
      <c r="H20" s="21"/>
      <c r="I20" s="4"/>
    </row>
    <row r="21" spans="1:9" ht="21.75" customHeight="1" thickBot="1">
      <c r="A21" s="5"/>
      <c r="B21" s="33"/>
      <c r="C21" s="34"/>
      <c r="D21" s="4"/>
      <c r="E21" s="14" t="s">
        <v>23</v>
      </c>
      <c r="F21" s="15"/>
      <c r="G21" s="16">
        <v>10</v>
      </c>
      <c r="H21" s="21"/>
      <c r="I21" s="4"/>
    </row>
    <row r="22" spans="1:9" ht="21.75" customHeight="1" thickBot="1">
      <c r="A22" s="7" t="s">
        <v>20</v>
      </c>
      <c r="B22" s="35"/>
      <c r="C22" s="36"/>
      <c r="D22" s="4"/>
      <c r="E22" s="14" t="s">
        <v>46</v>
      </c>
      <c r="F22" s="15"/>
      <c r="G22" s="16">
        <v>6</v>
      </c>
      <c r="H22" s="21"/>
      <c r="I22" s="4"/>
    </row>
    <row r="23" spans="1:9" ht="21.75" customHeight="1" thickBot="1">
      <c r="A23" s="7"/>
      <c r="B23" s="35"/>
      <c r="C23" s="36"/>
      <c r="D23" s="4"/>
      <c r="E23" s="14" t="s">
        <v>45</v>
      </c>
      <c r="F23" s="15"/>
      <c r="G23" s="16">
        <v>6</v>
      </c>
      <c r="H23" s="21"/>
      <c r="I23" s="4"/>
    </row>
    <row r="24" spans="1:9" ht="21.75" customHeight="1" thickBot="1">
      <c r="A24" s="9"/>
      <c r="B24" s="37"/>
      <c r="C24" s="38"/>
      <c r="D24" s="4"/>
      <c r="E24" s="14" t="s">
        <v>44</v>
      </c>
      <c r="F24" s="15"/>
      <c r="G24" s="16">
        <v>6</v>
      </c>
      <c r="H24" s="21"/>
      <c r="I24" s="4"/>
    </row>
    <row r="25" spans="1:9" ht="21.75" customHeight="1" thickBot="1">
      <c r="A25" s="4"/>
      <c r="B25" s="4"/>
      <c r="C25" s="4"/>
      <c r="D25" s="4"/>
      <c r="E25" s="14" t="s">
        <v>25</v>
      </c>
      <c r="F25" s="15"/>
      <c r="G25" s="16">
        <v>2</v>
      </c>
      <c r="H25" s="21"/>
      <c r="I25" s="4"/>
    </row>
    <row r="26" spans="1:9" ht="21.75" customHeight="1" thickBot="1">
      <c r="A26" s="39" t="s">
        <v>24</v>
      </c>
      <c r="B26" s="42"/>
      <c r="C26" s="43"/>
      <c r="D26" s="4"/>
      <c r="E26" s="14" t="s">
        <v>47</v>
      </c>
      <c r="F26" s="15"/>
      <c r="G26" s="16">
        <f>IF(Sheet2!$B$5&gt;5,2,IF(Sheet2!$B$5=2,1,0))</f>
        <v>2</v>
      </c>
      <c r="H26" s="21"/>
      <c r="I26" s="4"/>
    </row>
    <row r="27" spans="1:9" ht="21.75" customHeight="1" thickBot="1">
      <c r="A27" s="40"/>
      <c r="B27" s="44"/>
      <c r="C27" s="45"/>
      <c r="D27" s="4"/>
      <c r="E27" s="14" t="s">
        <v>26</v>
      </c>
      <c r="F27" s="15"/>
      <c r="G27" s="16"/>
      <c r="H27" s="21"/>
      <c r="I27" s="4"/>
    </row>
    <row r="28" spans="1:9" ht="21.75" customHeight="1" thickBot="1">
      <c r="A28" s="40"/>
      <c r="B28" s="44"/>
      <c r="C28" s="45"/>
      <c r="D28" s="4"/>
      <c r="E28" s="2" t="s">
        <v>27</v>
      </c>
      <c r="F28" s="23">
        <f>SUM(F8:F26)</f>
        <v>0</v>
      </c>
      <c r="G28" s="23">
        <f>SUM(G8:G26)</f>
        <v>100</v>
      </c>
      <c r="H28" s="4"/>
      <c r="I28" s="4"/>
    </row>
    <row r="29" spans="1:9" ht="21.75" customHeight="1">
      <c r="A29" s="40"/>
      <c r="B29" s="44"/>
      <c r="C29" s="45"/>
      <c r="D29" s="4"/>
      <c r="I29" s="4"/>
    </row>
    <row r="30" spans="1:9" ht="21.75" customHeight="1">
      <c r="A30" s="40"/>
      <c r="B30" s="44"/>
      <c r="C30" s="45"/>
      <c r="D30" s="4"/>
      <c r="I30" s="4"/>
    </row>
    <row r="31" spans="1:9" ht="21.75" customHeight="1">
      <c r="A31" s="40"/>
      <c r="B31" s="44"/>
      <c r="C31" s="45"/>
      <c r="D31" s="4"/>
      <c r="I31" s="4"/>
    </row>
    <row r="32" spans="1:9" ht="21.75" customHeight="1" thickBot="1">
      <c r="A32" s="41"/>
      <c r="B32" s="46"/>
      <c r="C32" s="47"/>
      <c r="D32" s="4"/>
      <c r="I32" s="4"/>
    </row>
    <row r="33" spans="1:9" ht="18" customHeight="1">
      <c r="A33" s="24"/>
      <c r="B33" s="25"/>
      <c r="C33" s="25"/>
      <c r="D33" s="26"/>
      <c r="E33" s="27"/>
      <c r="F33" s="27"/>
      <c r="G33" s="27"/>
      <c r="H33" s="28"/>
      <c r="I33" s="29"/>
    </row>
  </sheetData>
  <sheetProtection selectLockedCells="1" selectUnlockedCells="1"/>
  <mergeCells count="7">
    <mergeCell ref="C2:H4"/>
    <mergeCell ref="C5:H6"/>
    <mergeCell ref="B21:C24"/>
    <mergeCell ref="A26:A32"/>
    <mergeCell ref="B26:C32"/>
    <mergeCell ref="A14:B14"/>
    <mergeCell ref="B16:B17"/>
  </mergeCells>
  <printOptions/>
  <pageMargins left="0.04" right="0.04" top="0.25" bottom="0.3" header="0" footer="0"/>
  <pageSetup firstPageNumber="1" useFirstPageNumber="1" fitToHeight="1" fitToWidth="1" horizontalDpi="300" verticalDpi="300" orientation="portrait" scale="99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5" sqref="B5"/>
    </sheetView>
  </sheetViews>
  <sheetFormatPr defaultColWidth="11.57421875" defaultRowHeight="12.75"/>
  <cols>
    <col min="1" max="1" width="20.140625" style="0" customWidth="1"/>
    <col min="2" max="2" width="7.00390625" style="0" customWidth="1"/>
    <col min="3" max="16384" width="11.421875" style="0" customWidth="1"/>
  </cols>
  <sheetData>
    <row r="1" spans="1:5" ht="12">
      <c r="A1" t="s">
        <v>28</v>
      </c>
      <c r="B1">
        <v>3</v>
      </c>
      <c r="C1" t="s">
        <v>29</v>
      </c>
      <c r="E1" s="18" t="s">
        <v>30</v>
      </c>
    </row>
    <row r="2" spans="1:5" ht="12">
      <c r="A2" t="s">
        <v>31</v>
      </c>
      <c r="B2">
        <v>3</v>
      </c>
      <c r="E2" s="18" t="s">
        <v>32</v>
      </c>
    </row>
    <row r="3" spans="1:5" ht="12">
      <c r="A3" t="s">
        <v>33</v>
      </c>
      <c r="B3" s="19" t="b">
        <v>0</v>
      </c>
      <c r="C3" t="s">
        <v>34</v>
      </c>
      <c r="E3" s="18" t="s">
        <v>35</v>
      </c>
    </row>
    <row r="4" ht="12">
      <c r="B4" s="19">
        <f>B1*B2</f>
        <v>9</v>
      </c>
    </row>
    <row r="5" spans="1:3" ht="12">
      <c r="A5" t="s">
        <v>36</v>
      </c>
      <c r="B5" s="19">
        <f>IF(B4=4,2,IF(B4=3,B4+B3,B4))</f>
        <v>9</v>
      </c>
      <c r="C5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Sawin</cp:lastModifiedBy>
  <cp:lastPrinted>2014-02-26T00:52:17Z</cp:lastPrinted>
  <dcterms:created xsi:type="dcterms:W3CDTF">2012-02-23T02:01:38Z</dcterms:created>
  <dcterms:modified xsi:type="dcterms:W3CDTF">2017-01-13T16:19:22Z</dcterms:modified>
  <cp:category/>
  <cp:version/>
  <cp:contentType/>
  <cp:contentStatus/>
</cp:coreProperties>
</file>